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04"/>
  <workbookPr/>
  <mc:AlternateContent xmlns:mc="http://schemas.openxmlformats.org/markup-compatibility/2006">
    <mc:Choice Requires="x15">
      <x15ac:absPath xmlns:x15ac="http://schemas.microsoft.com/office/spreadsheetml/2010/11/ac" url="https://d.docs.live.net/f21e54c367d3358c/Documents/Documents/01 Work Files/02 My Clients/01 Simon Sez IT/SSIT - Courses In Progress/SSIT - Excel 365 Intermediate/Course Files/Course Files/Section 7/"/>
    </mc:Choice>
  </mc:AlternateContent>
  <xr:revisionPtr revIDLastSave="3" documentId="8_{C56D6788-53D8-44E7-A525-47D3B8B5D41C}" xr6:coauthVersionLast="47" xr6:coauthVersionMax="47" xr10:uidLastSave="{A332DCDE-DCA1-49CE-BBF9-C966B1D6A78F}"/>
  <bookViews>
    <workbookView xWindow="-108" yWindow="-108" windowWidth="23256" windowHeight="13176" xr2:uid="{229B6CAF-F958-48D3-9CAE-22052FBCE6C5}"/>
  </bookViews>
  <sheets>
    <sheet name="Subtoal and Aggregate" sheetId="1" r:id="rId1"/>
  </sheets>
  <definedNames>
    <definedName name="_xlnm._FilterDatabase" localSheetId="0" hidden="1">'Subtoal and Aggregate'!$A$6:$C$27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M8" i="1" l="1"/>
  <c r="M9" i="1"/>
  <c r="M10" i="1"/>
  <c r="M11" i="1"/>
  <c r="M12" i="1"/>
  <c r="M13" i="1"/>
  <c r="M14" i="1"/>
  <c r="M15" i="1"/>
  <c r="M16" i="1"/>
  <c r="M17" i="1"/>
  <c r="M18" i="1"/>
  <c r="M19" i="1"/>
  <c r="M20" i="1"/>
  <c r="M21" i="1"/>
  <c r="M22" i="1"/>
  <c r="M23" i="1"/>
  <c r="M24" i="1"/>
  <c r="M25" i="1"/>
  <c r="M26" i="1"/>
  <c r="M27" i="1"/>
  <c r="M7" i="1"/>
  <c r="H24" i="1"/>
  <c r="H18" i="1"/>
  <c r="H9" i="1"/>
  <c r="H8" i="1"/>
  <c r="H10" i="1"/>
  <c r="H11" i="1"/>
  <c r="H12" i="1"/>
  <c r="H13" i="1"/>
  <c r="H14" i="1"/>
  <c r="H15" i="1"/>
  <c r="H16" i="1"/>
  <c r="H17" i="1"/>
  <c r="H19" i="1"/>
  <c r="H20" i="1"/>
  <c r="H21" i="1"/>
  <c r="H22" i="1"/>
  <c r="H23" i="1"/>
  <c r="H25" i="1"/>
  <c r="H26" i="1"/>
  <c r="H27" i="1"/>
  <c r="H7" i="1"/>
</calcChain>
</file>

<file path=xl/sharedStrings.xml><?xml version="1.0" encoding="utf-8"?>
<sst xmlns="http://schemas.openxmlformats.org/spreadsheetml/2006/main" count="144" uniqueCount="35">
  <si>
    <t>The Subtotal and Aggregate Functions</t>
  </si>
  <si>
    <t>Employee</t>
  </si>
  <si>
    <t>Department</t>
  </si>
  <si>
    <t>Claire</t>
  </si>
  <si>
    <t>Max</t>
  </si>
  <si>
    <t>John</t>
  </si>
  <si>
    <t>Lucy</t>
  </si>
  <si>
    <t>Graham</t>
  </si>
  <si>
    <t>Brian</t>
  </si>
  <si>
    <t>Sarah</t>
  </si>
  <si>
    <t>Olivia</t>
  </si>
  <si>
    <t>Ben</t>
  </si>
  <si>
    <t>Anna</t>
  </si>
  <si>
    <t>Frankie</t>
  </si>
  <si>
    <t>Salary</t>
  </si>
  <si>
    <t>IT</t>
  </si>
  <si>
    <t>HR</t>
  </si>
  <si>
    <t>Finance</t>
  </si>
  <si>
    <t>Sales</t>
  </si>
  <si>
    <t>Marketing</t>
  </si>
  <si>
    <t>Mark</t>
  </si>
  <si>
    <t>Trudy</t>
  </si>
  <si>
    <t>Helen</t>
  </si>
  <si>
    <t>Chantal</t>
  </si>
  <si>
    <t>Vin</t>
  </si>
  <si>
    <t>Kirk</t>
  </si>
  <si>
    <t>Carl</t>
  </si>
  <si>
    <t>Polly</t>
  </si>
  <si>
    <t>Molly</t>
  </si>
  <si>
    <t>Susan</t>
  </si>
  <si>
    <t>SUM</t>
  </si>
  <si>
    <t>Subtotal</t>
  </si>
  <si>
    <t>Bonus</t>
  </si>
  <si>
    <t>Aggregate</t>
  </si>
  <si>
    <t>COUNT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</si>
</sst>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5" formatCode="_(* #,##0_);_(* \(#,##0\);_(* &quot;-&quot;??_);_(@_)"/>
  </numFmts>
  <fonts count="10" x14ac:knownFonts="1">
    <font>
      <sz val="11"/>
      <color theme="1"/>
      <name val="Arial"/>
      <family val="2"/>
    </font>
    <font>
      <sz val="11"/>
      <color theme="1"/>
      <name val="Aptos"/>
      <family val="2"/>
    </font>
    <font>
      <sz val="11"/>
      <color theme="1"/>
      <name val="Arial"/>
      <family val="2"/>
    </font>
    <font>
      <sz val="8"/>
      <name val="Arial"/>
      <family val="2"/>
    </font>
    <font>
      <b/>
      <sz val="11"/>
      <color theme="0"/>
      <name val="Aptos"/>
      <family val="2"/>
    </font>
    <font>
      <b/>
      <sz val="11"/>
      <color theme="4" tint="-0.249977111117893"/>
      <name val="Aptos"/>
      <family val="2"/>
    </font>
    <font>
      <b/>
      <sz val="12"/>
      <color theme="1"/>
      <name val="Aptos"/>
      <family val="2"/>
    </font>
    <font>
      <b/>
      <sz val="11"/>
      <color rgb="FFFFC000"/>
      <name val="Aptos"/>
      <family val="2"/>
    </font>
    <font>
      <b/>
      <sz val="11"/>
      <color theme="9" tint="-0.499984740745262"/>
      <name val="Aptos"/>
      <family val="2"/>
    </font>
    <font>
      <b/>
      <sz val="11"/>
      <color theme="6" tint="-0.499984740745262"/>
      <name val="Aptos"/>
      <family val="2"/>
    </font>
  </fonts>
  <fills count="6">
    <fill>
      <patternFill patternType="none"/>
    </fill>
    <fill>
      <patternFill patternType="gray125"/>
    </fill>
    <fill>
      <patternFill patternType="solid">
        <fgColor theme="3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-0.499984740745262"/>
        <bgColor indexed="64"/>
      </patternFill>
    </fill>
    <fill>
      <patternFill patternType="solid">
        <fgColor theme="6" tint="-0.499984740745262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theme="3" tint="-0.24994659260841701"/>
      </left>
      <right style="thin">
        <color theme="3" tint="-0.24994659260841701"/>
      </right>
      <top style="thin">
        <color theme="3" tint="-0.24994659260841701"/>
      </top>
      <bottom style="thin">
        <color theme="3" tint="-0.2499465926084170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9" tint="-0.499984740745262"/>
      </left>
      <right style="thin">
        <color theme="9" tint="-0.499984740745262"/>
      </right>
      <top style="thin">
        <color theme="9" tint="-0.499984740745262"/>
      </top>
      <bottom style="thin">
        <color theme="9" tint="-0.499984740745262"/>
      </bottom>
      <diagonal/>
    </border>
    <border>
      <left style="thin">
        <color theme="6" tint="-0.499984740745262"/>
      </left>
      <right style="thin">
        <color theme="6" tint="-0.499984740745262"/>
      </right>
      <top style="thin">
        <color theme="6" tint="-0.499984740745262"/>
      </top>
      <bottom style="thin">
        <color theme="6" tint="-0.499984740745262"/>
      </bottom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20">
    <xf numFmtId="0" fontId="0" fillId="0" borderId="0" xfId="0"/>
    <xf numFmtId="0" fontId="1" fillId="0" borderId="0" xfId="0" applyFont="1"/>
    <xf numFmtId="0" fontId="5" fillId="0" borderId="1" xfId="0" applyFont="1" applyFill="1" applyBorder="1"/>
    <xf numFmtId="0" fontId="6" fillId="0" borderId="0" xfId="0" applyFont="1"/>
    <xf numFmtId="0" fontId="1" fillId="0" borderId="0" xfId="1" applyNumberFormat="1" applyFont="1"/>
    <xf numFmtId="0" fontId="1" fillId="0" borderId="0" xfId="0" applyNumberFormat="1" applyFont="1"/>
    <xf numFmtId="165" fontId="1" fillId="0" borderId="0" xfId="1" applyNumberFormat="1" applyFont="1"/>
    <xf numFmtId="0" fontId="7" fillId="2" borderId="2" xfId="0" applyFont="1" applyFill="1" applyBorder="1"/>
    <xf numFmtId="0" fontId="8" fillId="0" borderId="1" xfId="0" applyFont="1" applyFill="1" applyBorder="1"/>
    <xf numFmtId="9" fontId="6" fillId="3" borderId="3" xfId="0" applyNumberFormat="1" applyFont="1" applyFill="1" applyBorder="1"/>
    <xf numFmtId="165" fontId="1" fillId="0" borderId="0" xfId="0" applyNumberFormat="1" applyFont="1"/>
    <xf numFmtId="0" fontId="9" fillId="0" borderId="1" xfId="0" applyFont="1" applyFill="1" applyBorder="1"/>
    <xf numFmtId="0" fontId="4" fillId="4" borderId="4" xfId="0" applyFont="1" applyFill="1" applyBorder="1"/>
    <xf numFmtId="0" fontId="4" fillId="5" borderId="5" xfId="0" applyFont="1" applyFill="1" applyBorder="1"/>
    <xf numFmtId="0" fontId="1" fillId="3" borderId="5" xfId="0" applyFont="1" applyFill="1" applyBorder="1"/>
    <xf numFmtId="165" fontId="1" fillId="3" borderId="2" xfId="0" applyNumberFormat="1" applyFont="1" applyFill="1" applyBorder="1"/>
    <xf numFmtId="165" fontId="1" fillId="3" borderId="2" xfId="1" applyNumberFormat="1" applyFont="1" applyFill="1" applyBorder="1"/>
    <xf numFmtId="165" fontId="1" fillId="3" borderId="4" xfId="0" applyNumberFormat="1" applyFont="1" applyFill="1" applyBorder="1"/>
    <xf numFmtId="165" fontId="1" fillId="3" borderId="4" xfId="1" applyNumberFormat="1" applyFont="1" applyFill="1" applyBorder="1"/>
    <xf numFmtId="165" fontId="1" fillId="3" borderId="5" xfId="1" applyNumberFormat="1" applyFont="1" applyFill="1" applyBorder="1"/>
  </cellXfs>
  <cellStyles count="2">
    <cellStyle name="Comma" xfId="1" builtinId="3"/>
    <cellStyle name="Normal" xfId="0" builtinId="0"/>
  </cellStyles>
  <dxfs count="20">
    <dxf>
      <font>
        <b/>
        <i val="0"/>
        <color theme="0"/>
      </font>
      <fill>
        <patternFill>
          <bgColor theme="6" tint="-0.499984740745262"/>
        </patternFill>
      </fill>
    </dxf>
    <dxf>
      <font>
        <b/>
        <i val="0"/>
        <color theme="6" tint="-0.499984740745262"/>
      </font>
      <fill>
        <patternFill>
          <bgColor theme="6" tint="0.59996337778862885"/>
        </patternFill>
      </fill>
    </dxf>
    <dxf>
      <font>
        <b/>
        <i val="0"/>
        <color theme="0"/>
      </font>
      <fill>
        <patternFill>
          <bgColor theme="6" tint="-0.499984740745262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6" tint="-0.499984740745262"/>
        <name val="Aptos"/>
        <family val="2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"/>
        <family val="2"/>
        <scheme val="none"/>
      </font>
      <numFmt numFmtId="165" formatCode="_(* #,##0_);_(* \(#,##0\);_(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"/>
        <family val="2"/>
        <scheme val="none"/>
      </font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"/>
        <family val="2"/>
        <scheme val="none"/>
      </font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"/>
        <family val="2"/>
        <scheme val="none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9" tint="-0.499984740745262"/>
        <name val="Aptos"/>
        <family val="2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"/>
        <family val="2"/>
        <scheme val="none"/>
      </font>
      <numFmt numFmtId="165" formatCode="_(* #,##0_);_(* \(#,##0\);_(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"/>
        <family val="2"/>
        <scheme val="none"/>
      </font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"/>
        <family val="2"/>
        <scheme val="none"/>
      </font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4" tint="-0.249977111117893"/>
        <name val="Aptos"/>
        <family val="2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"/>
        <family val="2"/>
        <scheme val="none"/>
      </font>
      <numFmt numFmtId="165" formatCode="_(* #,##0_);_(* \(#,##0\);_(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"/>
        <family val="2"/>
        <scheme val="none"/>
      </font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"/>
        <family val="2"/>
        <scheme val="none"/>
      </font>
    </dxf>
    <dxf>
      <border outline="0">
        <bottom style="thin">
          <color indexed="64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67AC877A-0F18-4E06-9F93-49307A3A1BDA}" name="Employees" displayName="Employees" ref="A6:C27" totalsRowShown="0" headerRowDxfId="15" headerRowBorderDxfId="19">
  <autoFilter ref="A6:C27" xr:uid="{018E06C8-E7E6-45D7-8698-CA7B553F3C55}"/>
  <tableColumns count="3">
    <tableColumn id="1" xr3:uid="{D5D8BDB1-7152-4ABC-B726-626A91894B64}" name="Employee" dataDxfId="18"/>
    <tableColumn id="2" xr3:uid="{2C3331D4-1B75-43CF-9E15-E0FB4B068BB9}" name="Department" dataDxfId="17"/>
    <tableColumn id="3" xr3:uid="{89693E63-1DB8-4D55-98B8-50D439593C01}" name="Salary" dataDxfId="16" dataCellStyle="Comma"/>
  </tableColumns>
  <tableStyleInfo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6B79D4A0-AC40-4F39-92C8-37E6AA522CB5}" name="Employees2" displayName="Employees2" ref="E6:H27" totalsRowShown="0" headerRowDxfId="10" headerRowBorderDxfId="14">
  <autoFilter ref="E6:H27" xr:uid="{6B79D4A0-AC40-4F39-92C8-37E6AA522CB5}"/>
  <tableColumns count="4">
    <tableColumn id="1" xr3:uid="{F9FB4109-0C49-4BBB-B17A-8932A09BBAE3}" name="Employee" dataDxfId="13"/>
    <tableColumn id="2" xr3:uid="{F1542151-04CB-4ABA-891D-44B63C1A9A20}" name="Department" dataDxfId="12"/>
    <tableColumn id="3" xr3:uid="{6655032A-0B1D-4A42-8AB7-FFFCCDABFDED}" name="Salary" dataDxfId="11" dataCellStyle="Comma"/>
    <tableColumn id="4" xr3:uid="{B816CC42-7DB9-4338-B6DE-DA596E0DCF2A}" name="Bonus" dataDxfId="9">
      <calculatedColumnFormula>Employees2[[#This Row],[Salary]]*$H$1</calculatedColumnFormula>
    </tableColumn>
  </tableColumns>
  <tableStyleInfo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A3BDEBD6-77AE-40E0-A25A-A30FA38AAC22}" name="Employees3" displayName="Employees3" ref="J6:M27" totalsRowShown="0" headerRowDxfId="3" headerRowBorderDxfId="8">
  <autoFilter ref="J6:M27" xr:uid="{A3BDEBD6-77AE-40E0-A25A-A30FA38AAC22}"/>
  <tableColumns count="4">
    <tableColumn id="1" xr3:uid="{38965DC7-CB8A-4D17-9E12-12BEBAE38A63}" name="Employee" dataDxfId="7"/>
    <tableColumn id="2" xr3:uid="{7EEE7515-C0AC-418A-8FDE-514A6FFF5A7B}" name="Department" dataDxfId="6"/>
    <tableColumn id="3" xr3:uid="{35D3DEA0-1352-46A3-B7EB-E586ED6578F8}" name="Salary" dataDxfId="5" dataCellStyle="Comma"/>
    <tableColumn id="4" xr3:uid="{236DDB95-7513-4C43-81F3-170A5328289B}" name="Bonus" dataDxfId="4">
      <calculatedColumnFormula>Employees3[[#This Row],[Salary]]*$H$1</calculatedColumnFormula>
    </tableColumn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Wisp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Wisp">
      <a:majorFont>
        <a:latin typeface="Century Gothic" panose="020B0502020202020204"/>
        <a:ea typeface=""/>
        <a:cs typeface=""/>
        <a:font script="Jpan" typeface="メイリオ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ajorFont>
      <a:minorFont>
        <a:latin typeface="Century Gothic" panose="020B0502020202020204"/>
        <a:ea typeface=""/>
        <a:cs typeface=""/>
        <a:font script="Jpan" typeface="メイリオ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Wisp">
      <a:fillStyleLst>
        <a:solidFill>
          <a:schemeClr val="phClr"/>
        </a:solidFill>
        <a:solidFill>
          <a:schemeClr val="phClr">
            <a:tint val="70000"/>
            <a:lumMod val="104000"/>
          </a:schemeClr>
        </a:solidFill>
        <a:gradFill rotWithShape="1">
          <a:gsLst>
            <a:gs pos="0">
              <a:schemeClr val="phClr">
                <a:tint val="96000"/>
                <a:lumMod val="104000"/>
              </a:schemeClr>
            </a:gs>
            <a:gs pos="100000">
              <a:schemeClr val="phClr">
                <a:shade val="98000"/>
                <a:lumMod val="94000"/>
              </a:schemeClr>
            </a:gs>
          </a:gsLst>
          <a:lin ang="5400000" scaled="0"/>
        </a:gradFill>
      </a:fillStyleLst>
      <a:lnStyleLst>
        <a:ln w="9525" cap="rnd" cmpd="sng" algn="ctr">
          <a:solidFill>
            <a:schemeClr val="phClr">
              <a:shade val="90000"/>
            </a:schemeClr>
          </a:solidFill>
          <a:prstDash val="solid"/>
        </a:ln>
        <a:ln w="15875" cap="rnd" cmpd="sng" algn="ctr">
          <a:solidFill>
            <a:schemeClr val="phClr"/>
          </a:solidFill>
          <a:prstDash val="solid"/>
        </a:ln>
        <a:ln w="22225" cap="rnd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>
            <a:outerShdw blurRad="38100" dist="25400" dir="5400000" rotWithShape="0">
              <a:srgbClr val="000000">
                <a:alpha val="25000"/>
              </a:srgbClr>
            </a:outerShdw>
          </a:effectLst>
        </a:effectStyle>
        <a:effectStyle>
          <a:effectLst>
            <a:outerShdw blurRad="50800" dist="38100" dir="5400000" rotWithShape="0">
              <a:srgbClr val="000000">
                <a:alpha val="60000"/>
              </a:srgbClr>
            </a:outerShdw>
          </a:effectLst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90000"/>
                <a:lumMod val="120000"/>
              </a:schemeClr>
            </a:gs>
            <a:gs pos="100000">
              <a:schemeClr val="phClr">
                <a:shade val="98000"/>
                <a:satMod val="120000"/>
                <a:lumMod val="98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tint val="90000"/>
                <a:satMod val="92000"/>
                <a:lumMod val="120000"/>
              </a:schemeClr>
            </a:gs>
            <a:gs pos="100000">
              <a:schemeClr val="phClr">
                <a:shade val="98000"/>
                <a:satMod val="120000"/>
                <a:lumMod val="98000"/>
              </a:schemeClr>
            </a:gs>
          </a:gsLst>
          <a:path path="circle">
            <a:fillToRect l="50000" t="50000" r="100000" b="100000"/>
          </a:path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Wisp" id="{7CB32D59-10C0-40DD-B7BD-2E94284A981C}" vid="{24B1A44C-C006-48B2-A4D7-E5549B3D8CD4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table" Target="../tables/table2.xml"/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8E06C8-E7E6-45D7-8698-CA7B553F3C55}">
  <dimension ref="A1:M38"/>
  <sheetViews>
    <sheetView tabSelected="1" workbookViewId="0">
      <selection activeCell="O5" sqref="O5"/>
    </sheetView>
  </sheetViews>
  <sheetFormatPr defaultRowHeight="14.4" x14ac:dyDescent="0.3"/>
  <cols>
    <col min="1" max="1" width="11.296875" style="1" customWidth="1"/>
    <col min="2" max="2" width="12.8984375" style="1" customWidth="1"/>
    <col min="3" max="3" width="8.09765625" style="1" bestFit="1" customWidth="1"/>
    <col min="4" max="4" width="8.796875" style="1"/>
    <col min="5" max="5" width="11.8984375" style="1" customWidth="1"/>
    <col min="6" max="6" width="12.796875" style="1" bestFit="1" customWidth="1"/>
    <col min="7" max="7" width="8.09765625" style="1" bestFit="1" customWidth="1"/>
    <col min="8" max="8" width="7.8984375" style="1" bestFit="1" customWidth="1"/>
    <col min="9" max="9" width="10" style="1" customWidth="1"/>
    <col min="10" max="10" width="11" style="1" bestFit="1" customWidth="1"/>
    <col min="11" max="11" width="12.796875" style="1" bestFit="1" customWidth="1"/>
    <col min="12" max="12" width="8.09765625" style="1" bestFit="1" customWidth="1"/>
    <col min="13" max="16384" width="8.796875" style="1"/>
  </cols>
  <sheetData>
    <row r="1" spans="1:13" s="3" customFormat="1" ht="15.6" x14ac:dyDescent="0.3">
      <c r="A1" s="3" t="s">
        <v>0</v>
      </c>
      <c r="H1" s="9">
        <v>0.2</v>
      </c>
    </row>
    <row r="3" spans="1:13" x14ac:dyDescent="0.3">
      <c r="A3" s="7" t="s">
        <v>30</v>
      </c>
      <c r="B3" s="15"/>
      <c r="E3" s="12" t="s">
        <v>30</v>
      </c>
      <c r="F3" s="17"/>
      <c r="J3" s="13" t="s">
        <v>30</v>
      </c>
      <c r="K3" s="19"/>
    </row>
    <row r="4" spans="1:13" x14ac:dyDescent="0.3">
      <c r="A4" s="7" t="s">
        <v>31</v>
      </c>
      <c r="B4" s="16"/>
      <c r="E4" s="12" t="s">
        <v>33</v>
      </c>
      <c r="F4" s="18"/>
      <c r="J4" s="13" t="s">
        <v>34</v>
      </c>
      <c r="K4" s="14"/>
    </row>
    <row r="6" spans="1:13" x14ac:dyDescent="0.3">
      <c r="A6" s="2" t="s">
        <v>1</v>
      </c>
      <c r="B6" s="2" t="s">
        <v>2</v>
      </c>
      <c r="C6" s="2" t="s">
        <v>14</v>
      </c>
      <c r="E6" s="8" t="s">
        <v>1</v>
      </c>
      <c r="F6" s="8" t="s">
        <v>2</v>
      </c>
      <c r="G6" s="8" t="s">
        <v>14</v>
      </c>
      <c r="H6" s="8" t="s">
        <v>32</v>
      </c>
      <c r="J6" s="11" t="s">
        <v>1</v>
      </c>
      <c r="K6" s="11" t="s">
        <v>2</v>
      </c>
      <c r="L6" s="11" t="s">
        <v>14</v>
      </c>
      <c r="M6" s="11" t="s">
        <v>32</v>
      </c>
    </row>
    <row r="7" spans="1:13" x14ac:dyDescent="0.3">
      <c r="A7" s="1" t="s">
        <v>3</v>
      </c>
      <c r="B7" s="4" t="s">
        <v>15</v>
      </c>
      <c r="C7" s="6">
        <v>45000</v>
      </c>
      <c r="E7" s="1" t="s">
        <v>3</v>
      </c>
      <c r="F7" s="4" t="s">
        <v>15</v>
      </c>
      <c r="G7" s="6">
        <v>45000</v>
      </c>
      <c r="H7" s="10">
        <f>Employees2[[#This Row],[Salary]]*$H$1</f>
        <v>9000</v>
      </c>
      <c r="J7" s="1" t="s">
        <v>3</v>
      </c>
      <c r="K7" s="4" t="s">
        <v>15</v>
      </c>
      <c r="L7" s="6">
        <v>45000</v>
      </c>
      <c r="M7" s="10">
        <f>Employees3[[#This Row],[Salary]]*$H$1</f>
        <v>9000</v>
      </c>
    </row>
    <row r="8" spans="1:13" x14ac:dyDescent="0.3">
      <c r="A8" s="1" t="s">
        <v>4</v>
      </c>
      <c r="B8" s="4" t="s">
        <v>16</v>
      </c>
      <c r="C8" s="6">
        <v>30000</v>
      </c>
      <c r="E8" s="1" t="s">
        <v>4</v>
      </c>
      <c r="F8" s="4" t="s">
        <v>16</v>
      </c>
      <c r="G8" s="6">
        <v>30000</v>
      </c>
      <c r="H8" s="10">
        <f>Employees2[[#This Row],[Salary]]*$H$1</f>
        <v>6000</v>
      </c>
      <c r="J8" s="1" t="s">
        <v>4</v>
      </c>
      <c r="K8" s="4" t="s">
        <v>16</v>
      </c>
      <c r="L8" s="6">
        <v>30000</v>
      </c>
      <c r="M8" s="10">
        <f>Employees3[[#This Row],[Salary]]*$H$1</f>
        <v>6000</v>
      </c>
    </row>
    <row r="9" spans="1:13" x14ac:dyDescent="0.3">
      <c r="A9" s="1" t="s">
        <v>5</v>
      </c>
      <c r="B9" s="4" t="s">
        <v>17</v>
      </c>
      <c r="C9" s="6">
        <v>25000</v>
      </c>
      <c r="E9" s="1" t="s">
        <v>5</v>
      </c>
      <c r="F9" s="4" t="s">
        <v>17</v>
      </c>
      <c r="G9" s="6">
        <v>25000</v>
      </c>
      <c r="H9" s="10" t="e">
        <f>Employees2[[#This Row],[Salary]]/0</f>
        <v>#DIV/0!</v>
      </c>
      <c r="J9" s="1" t="s">
        <v>5</v>
      </c>
      <c r="K9" s="4" t="s">
        <v>17</v>
      </c>
      <c r="L9" s="6">
        <v>25000</v>
      </c>
      <c r="M9" s="10">
        <f>Employees3[[#This Row],[Salary]]*$H$1</f>
        <v>5000</v>
      </c>
    </row>
    <row r="10" spans="1:13" x14ac:dyDescent="0.3">
      <c r="A10" s="1" t="s">
        <v>6</v>
      </c>
      <c r="B10" s="4" t="s">
        <v>18</v>
      </c>
      <c r="C10" s="6">
        <v>60000</v>
      </c>
      <c r="E10" s="1" t="s">
        <v>6</v>
      </c>
      <c r="F10" s="4" t="s">
        <v>18</v>
      </c>
      <c r="G10" s="6">
        <v>60000</v>
      </c>
      <c r="H10" s="10">
        <f>Employees2[[#This Row],[Salary]]*$H$1</f>
        <v>12000</v>
      </c>
      <c r="J10" s="1" t="s">
        <v>6</v>
      </c>
      <c r="K10" s="4" t="s">
        <v>18</v>
      </c>
      <c r="L10" s="6">
        <v>60000</v>
      </c>
      <c r="M10" s="10">
        <f>Employees3[[#This Row],[Salary]]*$H$1</f>
        <v>12000</v>
      </c>
    </row>
    <row r="11" spans="1:13" x14ac:dyDescent="0.3">
      <c r="A11" s="1" t="s">
        <v>7</v>
      </c>
      <c r="B11" s="4" t="s">
        <v>19</v>
      </c>
      <c r="C11" s="6">
        <v>47000</v>
      </c>
      <c r="E11" s="1" t="s">
        <v>7</v>
      </c>
      <c r="F11" s="4" t="s">
        <v>19</v>
      </c>
      <c r="G11" s="6">
        <v>47000</v>
      </c>
      <c r="H11" s="10">
        <f>Employees2[[#This Row],[Salary]]*$H$1</f>
        <v>9400</v>
      </c>
      <c r="J11" s="1" t="s">
        <v>7</v>
      </c>
      <c r="K11" s="4" t="s">
        <v>19</v>
      </c>
      <c r="L11" s="6">
        <v>47000</v>
      </c>
      <c r="M11" s="10">
        <f>Employees3[[#This Row],[Salary]]*$H$1</f>
        <v>9400</v>
      </c>
    </row>
    <row r="12" spans="1:13" x14ac:dyDescent="0.3">
      <c r="A12" s="1" t="s">
        <v>8</v>
      </c>
      <c r="B12" s="4" t="s">
        <v>19</v>
      </c>
      <c r="C12" s="6">
        <v>26000</v>
      </c>
      <c r="E12" s="1" t="s">
        <v>8</v>
      </c>
      <c r="F12" s="4" t="s">
        <v>19</v>
      </c>
      <c r="G12" s="6">
        <v>26000</v>
      </c>
      <c r="H12" s="10">
        <f>Employees2[[#This Row],[Salary]]*$H$1</f>
        <v>5200</v>
      </c>
      <c r="J12" s="1" t="s">
        <v>8</v>
      </c>
      <c r="K12" s="4" t="s">
        <v>19</v>
      </c>
      <c r="L12" s="6">
        <v>26000</v>
      </c>
      <c r="M12" s="10">
        <f>Employees3[[#This Row],[Salary]]*$H$1</f>
        <v>5200</v>
      </c>
    </row>
    <row r="13" spans="1:13" x14ac:dyDescent="0.3">
      <c r="A13" s="1" t="s">
        <v>9</v>
      </c>
      <c r="B13" s="4" t="s">
        <v>15</v>
      </c>
      <c r="C13" s="6">
        <v>48000</v>
      </c>
      <c r="E13" s="1" t="s">
        <v>9</v>
      </c>
      <c r="F13" s="4" t="s">
        <v>15</v>
      </c>
      <c r="G13" s="6">
        <v>48000</v>
      </c>
      <c r="H13" s="10">
        <f>Employees2[[#This Row],[Salary]]*$H$1</f>
        <v>9600</v>
      </c>
      <c r="J13" s="1" t="s">
        <v>9</v>
      </c>
      <c r="K13" s="4" t="s">
        <v>15</v>
      </c>
      <c r="L13" s="6">
        <v>48000</v>
      </c>
      <c r="M13" s="10">
        <f>Employees3[[#This Row],[Salary]]*$H$1</f>
        <v>9600</v>
      </c>
    </row>
    <row r="14" spans="1:13" x14ac:dyDescent="0.3">
      <c r="A14" s="1" t="s">
        <v>10</v>
      </c>
      <c r="B14" s="4" t="s">
        <v>16</v>
      </c>
      <c r="C14" s="6">
        <v>40000</v>
      </c>
      <c r="E14" s="1" t="s">
        <v>10</v>
      </c>
      <c r="F14" s="4" t="s">
        <v>16</v>
      </c>
      <c r="G14" s="6">
        <v>40000</v>
      </c>
      <c r="H14" s="10">
        <f>Employees2[[#This Row],[Salary]]*$H$1</f>
        <v>8000</v>
      </c>
      <c r="J14" s="1" t="s">
        <v>10</v>
      </c>
      <c r="K14" s="4" t="s">
        <v>16</v>
      </c>
      <c r="L14" s="6">
        <v>40000</v>
      </c>
      <c r="M14" s="10">
        <f>Employees3[[#This Row],[Salary]]*$H$1</f>
        <v>8000</v>
      </c>
    </row>
    <row r="15" spans="1:13" x14ac:dyDescent="0.3">
      <c r="A15" s="1" t="s">
        <v>11</v>
      </c>
      <c r="B15" s="4" t="s">
        <v>17</v>
      </c>
      <c r="C15" s="6">
        <v>56000</v>
      </c>
      <c r="E15" s="1" t="s">
        <v>11</v>
      </c>
      <c r="F15" s="4" t="s">
        <v>17</v>
      </c>
      <c r="G15" s="6">
        <v>56000</v>
      </c>
      <c r="H15" s="10">
        <f>Employees2[[#This Row],[Salary]]*$H$1</f>
        <v>11200</v>
      </c>
      <c r="J15" s="1" t="s">
        <v>11</v>
      </c>
      <c r="K15" s="4" t="s">
        <v>17</v>
      </c>
      <c r="L15" s="6">
        <v>56000</v>
      </c>
      <c r="M15" s="10">
        <f>Employees3[[#This Row],[Salary]]*$H$1</f>
        <v>11200</v>
      </c>
    </row>
    <row r="16" spans="1:13" x14ac:dyDescent="0.3">
      <c r="A16" s="1" t="s">
        <v>12</v>
      </c>
      <c r="B16" s="4" t="s">
        <v>17</v>
      </c>
      <c r="C16" s="6">
        <v>49000</v>
      </c>
      <c r="E16" s="1" t="s">
        <v>12</v>
      </c>
      <c r="F16" s="4" t="s">
        <v>17</v>
      </c>
      <c r="G16" s="6">
        <v>49000</v>
      </c>
      <c r="H16" s="10">
        <f>Employees2[[#This Row],[Salary]]*$H$1</f>
        <v>9800</v>
      </c>
      <c r="J16" s="1" t="s">
        <v>12</v>
      </c>
      <c r="K16" s="4" t="s">
        <v>17</v>
      </c>
      <c r="L16" s="6">
        <v>49000</v>
      </c>
      <c r="M16" s="10">
        <f>Employees3[[#This Row],[Salary]]*$H$1</f>
        <v>9800</v>
      </c>
    </row>
    <row r="17" spans="1:13" x14ac:dyDescent="0.3">
      <c r="A17" s="1" t="s">
        <v>13</v>
      </c>
      <c r="B17" s="4" t="s">
        <v>18</v>
      </c>
      <c r="C17" s="6">
        <v>35000</v>
      </c>
      <c r="E17" s="1" t="s">
        <v>13</v>
      </c>
      <c r="F17" s="4" t="s">
        <v>18</v>
      </c>
      <c r="G17" s="6">
        <v>35000</v>
      </c>
      <c r="H17" s="10">
        <f>Employees2[[#This Row],[Salary]]*$H$1</f>
        <v>7000</v>
      </c>
      <c r="J17" s="1" t="s">
        <v>13</v>
      </c>
      <c r="K17" s="4" t="s">
        <v>18</v>
      </c>
      <c r="L17" s="6">
        <v>35000</v>
      </c>
      <c r="M17" s="10">
        <f>Employees3[[#This Row],[Salary]]*$H$1</f>
        <v>7000</v>
      </c>
    </row>
    <row r="18" spans="1:13" x14ac:dyDescent="0.3">
      <c r="A18" s="1" t="s">
        <v>20</v>
      </c>
      <c r="B18" s="5" t="s">
        <v>15</v>
      </c>
      <c r="C18" s="6">
        <v>56000</v>
      </c>
      <c r="E18" s="1" t="s">
        <v>20</v>
      </c>
      <c r="F18" s="5" t="s">
        <v>15</v>
      </c>
      <c r="G18" s="6">
        <v>56000</v>
      </c>
      <c r="H18" s="10" t="e">
        <f>Employees2[[#This Row],[Salary]]/0</f>
        <v>#DIV/0!</v>
      </c>
      <c r="J18" s="1" t="s">
        <v>20</v>
      </c>
      <c r="K18" s="5" t="s">
        <v>15</v>
      </c>
      <c r="L18" s="6">
        <v>56000</v>
      </c>
      <c r="M18" s="10">
        <f>Employees3[[#This Row],[Salary]]*$H$1</f>
        <v>11200</v>
      </c>
    </row>
    <row r="19" spans="1:13" x14ac:dyDescent="0.3">
      <c r="A19" s="1" t="s">
        <v>21</v>
      </c>
      <c r="B19" s="5" t="s">
        <v>15</v>
      </c>
      <c r="C19" s="6">
        <v>38000</v>
      </c>
      <c r="E19" s="1" t="s">
        <v>21</v>
      </c>
      <c r="F19" s="5" t="s">
        <v>15</v>
      </c>
      <c r="G19" s="6">
        <v>38000</v>
      </c>
      <c r="H19" s="10">
        <f>Employees2[[#This Row],[Salary]]*$H$1</f>
        <v>7600</v>
      </c>
      <c r="J19" s="1" t="s">
        <v>21</v>
      </c>
      <c r="K19" s="5" t="s">
        <v>15</v>
      </c>
      <c r="L19" s="6">
        <v>38000</v>
      </c>
      <c r="M19" s="10">
        <f>Employees3[[#This Row],[Salary]]*$H$1</f>
        <v>7600</v>
      </c>
    </row>
    <row r="20" spans="1:13" x14ac:dyDescent="0.3">
      <c r="A20" s="1" t="s">
        <v>22</v>
      </c>
      <c r="B20" s="5" t="s">
        <v>18</v>
      </c>
      <c r="C20" s="6">
        <v>60000</v>
      </c>
      <c r="E20" s="1" t="s">
        <v>22</v>
      </c>
      <c r="F20" s="5" t="s">
        <v>18</v>
      </c>
      <c r="G20" s="6">
        <v>60000</v>
      </c>
      <c r="H20" s="10">
        <f>Employees2[[#This Row],[Salary]]*$H$1</f>
        <v>12000</v>
      </c>
      <c r="J20" s="1" t="s">
        <v>22</v>
      </c>
      <c r="K20" s="5" t="s">
        <v>18</v>
      </c>
      <c r="L20" s="6">
        <v>60000</v>
      </c>
      <c r="M20" s="10">
        <f>Employees3[[#This Row],[Salary]]*$H$1</f>
        <v>12000</v>
      </c>
    </row>
    <row r="21" spans="1:13" x14ac:dyDescent="0.3">
      <c r="A21" s="1" t="s">
        <v>23</v>
      </c>
      <c r="B21" s="5" t="s">
        <v>18</v>
      </c>
      <c r="C21" s="6">
        <v>32000</v>
      </c>
      <c r="E21" s="1" t="s">
        <v>23</v>
      </c>
      <c r="F21" s="5" t="s">
        <v>18</v>
      </c>
      <c r="G21" s="6">
        <v>32000</v>
      </c>
      <c r="H21" s="10">
        <f>Employees2[[#This Row],[Salary]]*$H$1</f>
        <v>6400</v>
      </c>
      <c r="J21" s="1" t="s">
        <v>23</v>
      </c>
      <c r="K21" s="5" t="s">
        <v>18</v>
      </c>
      <c r="L21" s="6">
        <v>32000</v>
      </c>
      <c r="M21" s="10">
        <f>Employees3[[#This Row],[Salary]]*$H$1</f>
        <v>6400</v>
      </c>
    </row>
    <row r="22" spans="1:13" x14ac:dyDescent="0.3">
      <c r="A22" s="1" t="s">
        <v>24</v>
      </c>
      <c r="B22" s="5" t="s">
        <v>17</v>
      </c>
      <c r="C22" s="6">
        <v>59000</v>
      </c>
      <c r="E22" s="1" t="s">
        <v>24</v>
      </c>
      <c r="F22" s="5" t="s">
        <v>17</v>
      </c>
      <c r="G22" s="6">
        <v>59000</v>
      </c>
      <c r="H22" s="10">
        <f>Employees2[[#This Row],[Salary]]*$H$1</f>
        <v>11800</v>
      </c>
      <c r="J22" s="1" t="s">
        <v>24</v>
      </c>
      <c r="K22" s="5" t="s">
        <v>17</v>
      </c>
      <c r="L22" s="6">
        <v>59000</v>
      </c>
      <c r="M22" s="10">
        <f>Employees3[[#This Row],[Salary]]*$H$1</f>
        <v>11800</v>
      </c>
    </row>
    <row r="23" spans="1:13" x14ac:dyDescent="0.3">
      <c r="A23" s="1" t="s">
        <v>25</v>
      </c>
      <c r="B23" s="5" t="s">
        <v>16</v>
      </c>
      <c r="C23" s="6">
        <v>22000</v>
      </c>
      <c r="E23" s="1" t="s">
        <v>25</v>
      </c>
      <c r="F23" s="5" t="s">
        <v>16</v>
      </c>
      <c r="G23" s="6">
        <v>22000</v>
      </c>
      <c r="H23" s="10">
        <f>Employees2[[#This Row],[Salary]]*$H$1</f>
        <v>4400</v>
      </c>
      <c r="J23" s="1" t="s">
        <v>25</v>
      </c>
      <c r="K23" s="5" t="s">
        <v>16</v>
      </c>
      <c r="L23" s="6">
        <v>22000</v>
      </c>
      <c r="M23" s="10">
        <f>Employees3[[#This Row],[Salary]]*$H$1</f>
        <v>4400</v>
      </c>
    </row>
    <row r="24" spans="1:13" x14ac:dyDescent="0.3">
      <c r="A24" s="1" t="s">
        <v>26</v>
      </c>
      <c r="B24" s="5" t="s">
        <v>16</v>
      </c>
      <c r="C24" s="6">
        <v>34000</v>
      </c>
      <c r="E24" s="1" t="s">
        <v>26</v>
      </c>
      <c r="F24" s="5" t="s">
        <v>16</v>
      </c>
      <c r="G24" s="6">
        <v>34000</v>
      </c>
      <c r="H24" s="10" t="e">
        <f>Employees2[[#This Row],[Salary]]/0</f>
        <v>#DIV/0!</v>
      </c>
      <c r="J24" s="1" t="s">
        <v>26</v>
      </c>
      <c r="K24" s="5" t="s">
        <v>16</v>
      </c>
      <c r="L24" s="6">
        <v>34000</v>
      </c>
      <c r="M24" s="10">
        <f>Employees3[[#This Row],[Salary]]*$H$1</f>
        <v>6800</v>
      </c>
    </row>
    <row r="25" spans="1:13" x14ac:dyDescent="0.3">
      <c r="A25" s="1" t="s">
        <v>27</v>
      </c>
      <c r="B25" s="5" t="s">
        <v>16</v>
      </c>
      <c r="C25" s="6">
        <v>25000</v>
      </c>
      <c r="E25" s="1" t="s">
        <v>27</v>
      </c>
      <c r="F25" s="5" t="s">
        <v>16</v>
      </c>
      <c r="G25" s="6">
        <v>25000</v>
      </c>
      <c r="H25" s="10">
        <f>Employees2[[#This Row],[Salary]]*$H$1</f>
        <v>5000</v>
      </c>
      <c r="J25" s="1" t="s">
        <v>27</v>
      </c>
      <c r="K25" s="5" t="s">
        <v>16</v>
      </c>
      <c r="L25" s="6">
        <v>25000</v>
      </c>
      <c r="M25" s="10">
        <f>Employees3[[#This Row],[Salary]]*$H$1</f>
        <v>5000</v>
      </c>
    </row>
    <row r="26" spans="1:13" x14ac:dyDescent="0.3">
      <c r="A26" s="1" t="s">
        <v>28</v>
      </c>
      <c r="B26" s="5" t="s">
        <v>17</v>
      </c>
      <c r="C26" s="6">
        <v>50000</v>
      </c>
      <c r="E26" s="1" t="s">
        <v>28</v>
      </c>
      <c r="F26" s="5" t="s">
        <v>17</v>
      </c>
      <c r="G26" s="6">
        <v>50000</v>
      </c>
      <c r="H26" s="10">
        <f>Employees2[[#This Row],[Salary]]*$H$1</f>
        <v>10000</v>
      </c>
      <c r="J26" s="1" t="s">
        <v>28</v>
      </c>
      <c r="K26" s="5" t="s">
        <v>17</v>
      </c>
      <c r="L26" s="6">
        <v>50000</v>
      </c>
      <c r="M26" s="10">
        <f>Employees3[[#This Row],[Salary]]*$H$1</f>
        <v>10000</v>
      </c>
    </row>
    <row r="27" spans="1:13" x14ac:dyDescent="0.3">
      <c r="A27" s="1" t="s">
        <v>29</v>
      </c>
      <c r="B27" s="5" t="s">
        <v>18</v>
      </c>
      <c r="C27" s="6">
        <v>43000</v>
      </c>
      <c r="E27" s="1" t="s">
        <v>29</v>
      </c>
      <c r="F27" s="5" t="s">
        <v>18</v>
      </c>
      <c r="G27" s="6">
        <v>43000</v>
      </c>
      <c r="H27" s="10">
        <f>Employees2[[#This Row],[Salary]]*$H$1</f>
        <v>8600</v>
      </c>
      <c r="J27" s="1" t="s">
        <v>29</v>
      </c>
      <c r="K27" s="5" t="s">
        <v>18</v>
      </c>
      <c r="L27" s="6">
        <v>43000</v>
      </c>
      <c r="M27" s="10">
        <f>Employees3[[#This Row],[Salary]]*$H$1</f>
        <v>8600</v>
      </c>
    </row>
    <row r="28" spans="1:13" x14ac:dyDescent="0.3">
      <c r="E28"/>
      <c r="F28"/>
    </row>
    <row r="29" spans="1:13" x14ac:dyDescent="0.3">
      <c r="E29"/>
      <c r="F29"/>
    </row>
    <row r="30" spans="1:13" x14ac:dyDescent="0.3">
      <c r="E30"/>
      <c r="F30"/>
    </row>
    <row r="31" spans="1:13" x14ac:dyDescent="0.3">
      <c r="E31"/>
      <c r="F31"/>
    </row>
    <row r="32" spans="1:13" x14ac:dyDescent="0.3">
      <c r="E32"/>
      <c r="F32"/>
    </row>
    <row r="33" spans="5:6" x14ac:dyDescent="0.3">
      <c r="E33"/>
      <c r="F33"/>
    </row>
    <row r="34" spans="5:6" x14ac:dyDescent="0.3">
      <c r="E34"/>
      <c r="F34"/>
    </row>
    <row r="35" spans="5:6" x14ac:dyDescent="0.3">
      <c r="E35"/>
      <c r="F35"/>
    </row>
    <row r="36" spans="5:6" x14ac:dyDescent="0.3">
      <c r="E36"/>
      <c r="F36"/>
    </row>
    <row r="37" spans="5:6" x14ac:dyDescent="0.3">
      <c r="E37"/>
      <c r="F37"/>
    </row>
    <row r="38" spans="5:6" x14ac:dyDescent="0.3">
      <c r="E38"/>
      <c r="F38"/>
    </row>
  </sheetData>
  <phoneticPr fontId="3" type="noConversion"/>
  <conditionalFormatting sqref="J7:M27">
    <cfRule type="expression" dxfId="1" priority="1">
      <formula>$L7&gt;50000</formula>
    </cfRule>
  </conditionalFormatting>
  <pageMargins left="0.7" right="0.7" top="0.75" bottom="0.75" header="0.3" footer="0.3"/>
  <tableParts count="3">
    <tablePart r:id="rId1"/>
    <tablePart r:id="rId2"/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Subtoal and Aggregate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Deb Ashby</dc:creator>
  <cp:lastModifiedBy>Deb Ashby</cp:lastModifiedBy>
  <dcterms:created xsi:type="dcterms:W3CDTF">2022-02-17T15:31:53Z</dcterms:created>
  <dcterms:modified xsi:type="dcterms:W3CDTF">2024-02-15T19:40:46Z</dcterms:modified>
</cp:coreProperties>
</file>